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120" tabRatio="57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<sst xmlns="http://schemas.openxmlformats.org/spreadsheetml/2006/main" count="94" uniqueCount="54">
  <si>
    <t>Termín od</t>
  </si>
  <si>
    <t>do</t>
  </si>
  <si>
    <t>Muži</t>
  </si>
  <si>
    <t>U17 G</t>
  </si>
  <si>
    <t>Min. utkání</t>
  </si>
  <si>
    <t>z toho zákl. část</t>
  </si>
  <si>
    <t>Max. utkání</t>
  </si>
  <si>
    <t>MlŽně</t>
  </si>
  <si>
    <t>U14 G</t>
  </si>
  <si>
    <t>&lt;--</t>
  </si>
  <si>
    <t>Soutěž</t>
  </si>
  <si>
    <t>StMŽně</t>
  </si>
  <si>
    <t>StMŽci</t>
  </si>
  <si>
    <t>MlMŽci</t>
  </si>
  <si>
    <t>MlMŽně</t>
  </si>
  <si>
    <t>NejMMin</t>
  </si>
  <si>
    <t>U13 B</t>
  </si>
  <si>
    <t>U13 G</t>
  </si>
  <si>
    <t>U12 B</t>
  </si>
  <si>
    <t>U12 G</t>
  </si>
  <si>
    <t>Utk.sobota sudý term.</t>
  </si>
  <si>
    <t>Utk.sobota lichý term.</t>
  </si>
  <si>
    <t>x2</t>
  </si>
  <si>
    <t>Znásobeno polským s.</t>
  </si>
  <si>
    <t>(5)</t>
  </si>
  <si>
    <t>(4)</t>
  </si>
  <si>
    <t>(3)</t>
  </si>
  <si>
    <t>StŽci</t>
  </si>
  <si>
    <t>Ženy</t>
  </si>
  <si>
    <t>Kadetky</t>
  </si>
  <si>
    <t>StŽně</t>
  </si>
  <si>
    <t>MlŽci</t>
  </si>
  <si>
    <t>Kadeti</t>
  </si>
  <si>
    <t>Junioři</t>
  </si>
  <si>
    <t>Juniorky</t>
  </si>
  <si>
    <t>D-D</t>
  </si>
  <si>
    <t>V E L I K O N O C E</t>
  </si>
  <si>
    <t>U15G</t>
  </si>
  <si>
    <t>U19B</t>
  </si>
  <si>
    <t>U19G</t>
  </si>
  <si>
    <t>U17G</t>
  </si>
  <si>
    <t>U11G</t>
  </si>
  <si>
    <t>U15B</t>
  </si>
  <si>
    <t>U17B</t>
  </si>
  <si>
    <t>U11B</t>
  </si>
  <si>
    <t>UM</t>
  </si>
  <si>
    <t>NRL</t>
  </si>
  <si>
    <t>kval</t>
  </si>
  <si>
    <t>NF</t>
  </si>
  <si>
    <t>SBLM</t>
  </si>
  <si>
    <t>SBLŽ</t>
  </si>
  <si>
    <t>OP</t>
  </si>
  <si>
    <t>ČF</t>
  </si>
  <si>
    <t>F4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</si>
</sst>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47" applyFont="1" applyFill="1" applyBorder="1" applyAlignment="1">
      <alignment horizontal="center"/>
    </xf>
    <xf numFmtId="0" fontId="1" fillId="0" borderId="10" xfId="47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15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4" xfId="47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17" xfId="37" applyFont="1" applyFill="1" applyBorder="1" applyAlignment="1">
      <alignment horizontal="center"/>
    </xf>
    <xf numFmtId="0" fontId="6" fillId="0" borderId="10" xfId="37" applyFont="1" applyFill="1" applyBorder="1" applyAlignment="1">
      <alignment horizontal="center"/>
    </xf>
    <xf numFmtId="0" fontId="6" fillId="0" borderId="24" xfId="37" applyFont="1" applyFill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16" fontId="0" fillId="0" borderId="17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5" fontId="0" fillId="0" borderId="37" xfId="0" applyNumberFormat="1" applyFont="1" applyBorder="1" applyAlignment="1">
      <alignment horizontal="center"/>
    </xf>
    <xf numFmtId="165" fontId="0" fillId="0" borderId="38" xfId="0" applyNumberFormat="1" applyFont="1" applyBorder="1" applyAlignment="1">
      <alignment horizontal="center"/>
    </xf>
    <xf numFmtId="14" fontId="2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0" fontId="6" fillId="0" borderId="18" xfId="37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6" xfId="0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" fontId="1" fillId="0" borderId="10" xfId="47" applyNumberFormat="1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8" xfId="0" applyBorder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42" xfId="0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6" fontId="0" fillId="0" borderId="28" xfId="0" applyNumberFormat="1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0" borderId="24" xfId="0" applyNumberFormat="1" applyFont="1" applyBorder="1" applyAlignment="1">
      <alignment horizontal="center"/>
    </xf>
    <xf numFmtId="16" fontId="6" fillId="0" borderId="10" xfId="37" applyNumberFormat="1" applyFont="1" applyFill="1" applyBorder="1" applyAlignment="1">
      <alignment horizontal="center"/>
    </xf>
    <xf numFmtId="14" fontId="0" fillId="0" borderId="43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65" fontId="0" fillId="0" borderId="46" xfId="0" applyNumberFormat="1" applyFont="1" applyBorder="1" applyAlignment="1">
      <alignment horizontal="left"/>
    </xf>
    <xf numFmtId="0" fontId="2" fillId="32" borderId="47" xfId="0" applyFont="1" applyFill="1" applyBorder="1" applyAlignment="1">
      <alignment horizontal="center"/>
    </xf>
    <xf numFmtId="0" fontId="0" fillId="32" borderId="48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16" fontId="1" fillId="0" borderId="24" xfId="47" applyNumberFormat="1" applyFont="1" applyFill="1" applyBorder="1" applyAlignment="1">
      <alignment horizontal="center"/>
    </xf>
    <xf numFmtId="16" fontId="0" fillId="0" borderId="16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PageLayoutView="0" workbookViewId="0" topLeftCell="A1">
      <selection activeCell="R32" sqref="R32"/>
    </sheetView>
  </sheetViews>
  <sheetFormatPr defaultColWidth="9.140625" defaultRowHeight="15"/>
  <cols>
    <col min="1" max="1" width="10.140625" style="9" bestFit="1" customWidth="1"/>
    <col min="2" max="2" width="10.140625" style="9" customWidth="1"/>
    <col min="3" max="3" width="5.8515625" style="9" bestFit="1" customWidth="1"/>
    <col min="4" max="4" width="6.140625" style="9" customWidth="1"/>
    <col min="5" max="5" width="5.421875" style="22" customWidth="1"/>
    <col min="6" max="6" width="10.140625" style="9" customWidth="1"/>
    <col min="7" max="8" width="9.7109375" style="9" customWidth="1"/>
    <col min="9" max="9" width="6.8515625" style="9" customWidth="1"/>
    <col min="10" max="10" width="0.13671875" style="9" hidden="1" customWidth="1"/>
    <col min="11" max="11" width="11.140625" style="9" customWidth="1"/>
    <col min="12" max="12" width="11.00390625" style="9" customWidth="1"/>
    <col min="13" max="13" width="1.421875" style="9" hidden="1" customWidth="1"/>
    <col min="14" max="14" width="7.140625" style="9" hidden="1" customWidth="1"/>
    <col min="15" max="16" width="7.57421875" style="9" customWidth="1"/>
    <col min="17" max="17" width="8.57421875" style="9" customWidth="1"/>
    <col min="18" max="18" width="8.140625" style="9" customWidth="1"/>
    <col min="19" max="19" width="10.421875" style="9" customWidth="1"/>
    <col min="20" max="20" width="9.7109375" style="9" customWidth="1"/>
    <col min="21" max="16384" width="9.140625" style="9" customWidth="1"/>
  </cols>
  <sheetData>
    <row r="1" spans="1:20" ht="15.75" thickBot="1">
      <c r="A1" s="112" t="s">
        <v>10</v>
      </c>
      <c r="B1" s="113"/>
      <c r="C1" s="8" t="s">
        <v>2</v>
      </c>
      <c r="D1" s="34" t="s">
        <v>28</v>
      </c>
      <c r="E1" s="36" t="s">
        <v>2</v>
      </c>
      <c r="F1" s="34" t="s">
        <v>33</v>
      </c>
      <c r="G1" s="34" t="s">
        <v>34</v>
      </c>
      <c r="H1" s="34" t="s">
        <v>32</v>
      </c>
      <c r="I1" s="36" t="s">
        <v>29</v>
      </c>
      <c r="J1" s="34" t="s">
        <v>29</v>
      </c>
      <c r="K1" s="35" t="s">
        <v>27</v>
      </c>
      <c r="L1" s="34" t="s">
        <v>30</v>
      </c>
      <c r="M1" s="34" t="s">
        <v>31</v>
      </c>
      <c r="N1" s="34" t="s">
        <v>7</v>
      </c>
      <c r="O1" s="34" t="s">
        <v>12</v>
      </c>
      <c r="P1" s="34" t="s">
        <v>11</v>
      </c>
      <c r="Q1" s="36" t="s">
        <v>13</v>
      </c>
      <c r="R1" s="37" t="s">
        <v>14</v>
      </c>
      <c r="S1" s="37" t="s">
        <v>15</v>
      </c>
      <c r="T1" s="37" t="s">
        <v>15</v>
      </c>
    </row>
    <row r="2" spans="1:20" ht="15.75" thickBot="1">
      <c r="A2" s="5" t="s">
        <v>0</v>
      </c>
      <c r="B2" s="45" t="s">
        <v>1</v>
      </c>
      <c r="C2" s="46" t="s">
        <v>49</v>
      </c>
      <c r="D2" s="44" t="s">
        <v>50</v>
      </c>
      <c r="E2" s="6" t="s">
        <v>51</v>
      </c>
      <c r="F2" s="6" t="s">
        <v>38</v>
      </c>
      <c r="G2" s="6" t="s">
        <v>39</v>
      </c>
      <c r="H2" s="6" t="s">
        <v>43</v>
      </c>
      <c r="I2" s="6" t="s">
        <v>40</v>
      </c>
      <c r="J2" s="6" t="s">
        <v>3</v>
      </c>
      <c r="K2" s="6" t="s">
        <v>42</v>
      </c>
      <c r="L2" s="6" t="s">
        <v>37</v>
      </c>
      <c r="M2" s="6"/>
      <c r="N2" s="6" t="s">
        <v>8</v>
      </c>
      <c r="O2" s="6" t="s">
        <v>16</v>
      </c>
      <c r="P2" s="6" t="s">
        <v>17</v>
      </c>
      <c r="Q2" s="29" t="s">
        <v>18</v>
      </c>
      <c r="R2" s="33" t="s">
        <v>19</v>
      </c>
      <c r="S2" s="33" t="s">
        <v>44</v>
      </c>
      <c r="T2" s="33" t="s">
        <v>41</v>
      </c>
    </row>
    <row r="3" spans="1:20" ht="15">
      <c r="A3" s="61">
        <v>43722</v>
      </c>
      <c r="B3" s="76">
        <v>43723</v>
      </c>
      <c r="C3" s="56"/>
      <c r="D3" s="55"/>
      <c r="E3" s="54"/>
      <c r="F3" s="55" t="s">
        <v>46</v>
      </c>
      <c r="G3" s="55" t="s">
        <v>46</v>
      </c>
      <c r="H3" s="55" t="s">
        <v>46</v>
      </c>
      <c r="I3" s="55" t="s">
        <v>46</v>
      </c>
      <c r="J3" s="55"/>
      <c r="K3" s="55">
        <v>1</v>
      </c>
      <c r="L3" s="55">
        <v>1</v>
      </c>
      <c r="M3" s="55"/>
      <c r="N3" s="55"/>
      <c r="O3" s="55">
        <v>1</v>
      </c>
      <c r="P3" s="55">
        <v>1</v>
      </c>
      <c r="Q3" s="54"/>
      <c r="R3" s="57">
        <v>1</v>
      </c>
      <c r="S3" s="58">
        <v>1</v>
      </c>
      <c r="T3" s="58"/>
    </row>
    <row r="4" spans="1:20" ht="15">
      <c r="A4" s="59">
        <v>43729</v>
      </c>
      <c r="B4" s="60">
        <v>43730</v>
      </c>
      <c r="C4" s="95"/>
      <c r="D4" s="83">
        <v>1</v>
      </c>
      <c r="E4" s="30"/>
      <c r="F4" s="83"/>
      <c r="G4" s="83"/>
      <c r="H4" s="83"/>
      <c r="I4" s="83"/>
      <c r="J4" s="4"/>
      <c r="K4" s="83"/>
      <c r="L4" s="83"/>
      <c r="M4" s="12">
        <v>1</v>
      </c>
      <c r="N4" s="12"/>
      <c r="O4" s="83"/>
      <c r="P4" s="12"/>
      <c r="Q4" s="30">
        <v>1</v>
      </c>
      <c r="R4" s="83">
        <v>2</v>
      </c>
      <c r="S4" s="62"/>
      <c r="T4" s="88"/>
    </row>
    <row r="5" spans="1:20" ht="15">
      <c r="A5" s="10">
        <f aca="true" t="shared" si="0" ref="A5:A35">A4+7</f>
        <v>43736</v>
      </c>
      <c r="B5" s="11">
        <f>A5+1</f>
        <v>43737</v>
      </c>
      <c r="C5" s="14">
        <v>1</v>
      </c>
      <c r="D5" s="48"/>
      <c r="E5" s="13">
        <v>1</v>
      </c>
      <c r="F5" s="48">
        <v>1</v>
      </c>
      <c r="G5" s="48">
        <v>1</v>
      </c>
      <c r="H5" s="48"/>
      <c r="I5" s="49"/>
      <c r="J5" s="1">
        <v>1</v>
      </c>
      <c r="K5" s="27">
        <v>1</v>
      </c>
      <c r="L5" s="13">
        <v>1</v>
      </c>
      <c r="M5" s="13"/>
      <c r="N5" s="13">
        <v>1</v>
      </c>
      <c r="O5" s="13">
        <v>2</v>
      </c>
      <c r="P5" s="48">
        <v>2</v>
      </c>
      <c r="Q5" s="49"/>
      <c r="R5" s="13"/>
      <c r="S5" s="86">
        <v>2</v>
      </c>
      <c r="T5" s="86">
        <v>1</v>
      </c>
    </row>
    <row r="6" spans="1:20" ht="15">
      <c r="A6" s="10">
        <f t="shared" si="0"/>
        <v>43743</v>
      </c>
      <c r="B6" s="11">
        <f>A6+1</f>
        <v>43744</v>
      </c>
      <c r="C6" s="14"/>
      <c r="D6" s="48">
        <v>2</v>
      </c>
      <c r="E6" s="49"/>
      <c r="F6" s="48"/>
      <c r="G6" s="48"/>
      <c r="H6" s="48">
        <v>1</v>
      </c>
      <c r="I6" s="13">
        <v>1</v>
      </c>
      <c r="J6" s="27"/>
      <c r="K6" s="13"/>
      <c r="L6" s="13"/>
      <c r="M6" s="13">
        <v>2</v>
      </c>
      <c r="N6" s="13"/>
      <c r="O6" s="48"/>
      <c r="P6" s="13"/>
      <c r="Q6" s="27">
        <v>2</v>
      </c>
      <c r="R6" s="48">
        <v>3</v>
      </c>
      <c r="S6" s="63"/>
      <c r="T6" s="63"/>
    </row>
    <row r="7" spans="1:20" ht="15">
      <c r="A7" s="10">
        <f t="shared" si="0"/>
        <v>43750</v>
      </c>
      <c r="B7" s="11">
        <f aca="true" t="shared" si="1" ref="B7:B35">A7+1</f>
        <v>43751</v>
      </c>
      <c r="C7" s="14">
        <v>2</v>
      </c>
      <c r="D7" s="13"/>
      <c r="E7" s="13">
        <v>2</v>
      </c>
      <c r="F7" s="13">
        <v>1</v>
      </c>
      <c r="G7" s="48">
        <v>1</v>
      </c>
      <c r="H7" s="48"/>
      <c r="I7" s="27"/>
      <c r="J7" s="13">
        <v>2</v>
      </c>
      <c r="K7" s="27">
        <v>1</v>
      </c>
      <c r="L7" s="13">
        <v>1</v>
      </c>
      <c r="M7" s="13"/>
      <c r="N7" s="13">
        <v>2</v>
      </c>
      <c r="O7" s="13">
        <v>3</v>
      </c>
      <c r="P7" s="48">
        <v>3</v>
      </c>
      <c r="Q7" s="49"/>
      <c r="R7" s="13"/>
      <c r="S7" s="63">
        <v>3</v>
      </c>
      <c r="T7" s="63">
        <v>2</v>
      </c>
    </row>
    <row r="8" spans="1:20" ht="15">
      <c r="A8" s="10">
        <f t="shared" si="0"/>
        <v>43757</v>
      </c>
      <c r="B8" s="11">
        <f t="shared" si="1"/>
        <v>43758</v>
      </c>
      <c r="C8" s="14"/>
      <c r="D8" s="48">
        <v>3</v>
      </c>
      <c r="E8" s="49"/>
      <c r="F8" s="13"/>
      <c r="G8" s="48"/>
      <c r="H8" s="48">
        <v>1</v>
      </c>
      <c r="I8" s="13">
        <v>1</v>
      </c>
      <c r="J8" s="27"/>
      <c r="K8" s="48"/>
      <c r="L8" s="13"/>
      <c r="M8" s="13">
        <v>3</v>
      </c>
      <c r="N8" s="13"/>
      <c r="O8" s="48"/>
      <c r="P8" s="13"/>
      <c r="Q8" s="27">
        <v>3</v>
      </c>
      <c r="R8" s="48">
        <v>4</v>
      </c>
      <c r="S8" s="63"/>
      <c r="T8" s="63"/>
    </row>
    <row r="9" spans="1:20" ht="15">
      <c r="A9" s="10">
        <f t="shared" si="0"/>
        <v>43764</v>
      </c>
      <c r="B9" s="11">
        <f t="shared" si="1"/>
        <v>43765</v>
      </c>
      <c r="C9" s="14">
        <v>3</v>
      </c>
      <c r="D9" s="13"/>
      <c r="E9" s="13">
        <v>3</v>
      </c>
      <c r="F9" s="13">
        <v>1</v>
      </c>
      <c r="G9" s="48">
        <v>1</v>
      </c>
      <c r="H9" s="48"/>
      <c r="I9" s="27"/>
      <c r="J9" s="13">
        <v>3</v>
      </c>
      <c r="K9" s="49">
        <v>1</v>
      </c>
      <c r="L9" s="48">
        <v>1</v>
      </c>
      <c r="M9" s="13"/>
      <c r="N9" s="13">
        <v>3</v>
      </c>
      <c r="O9" s="13">
        <v>4</v>
      </c>
      <c r="P9" s="48">
        <v>4</v>
      </c>
      <c r="Q9" s="49"/>
      <c r="R9" s="13"/>
      <c r="S9" s="63">
        <v>4</v>
      </c>
      <c r="T9" s="63">
        <v>3</v>
      </c>
    </row>
    <row r="10" spans="1:20" ht="15">
      <c r="A10" s="10">
        <f t="shared" si="0"/>
        <v>43771</v>
      </c>
      <c r="B10" s="11">
        <f t="shared" si="1"/>
        <v>43772</v>
      </c>
      <c r="C10" s="14"/>
      <c r="D10" s="48">
        <v>4</v>
      </c>
      <c r="E10" s="49"/>
      <c r="F10" s="13"/>
      <c r="G10" s="48"/>
      <c r="H10" s="48">
        <v>1</v>
      </c>
      <c r="I10" s="13">
        <v>1</v>
      </c>
      <c r="J10" s="13"/>
      <c r="K10" s="13"/>
      <c r="L10" s="13"/>
      <c r="M10" s="13">
        <v>4</v>
      </c>
      <c r="N10" s="13"/>
      <c r="O10" s="48"/>
      <c r="P10" s="13"/>
      <c r="Q10" s="27">
        <v>4</v>
      </c>
      <c r="R10" s="48">
        <v>5</v>
      </c>
      <c r="S10" s="63"/>
      <c r="T10" s="63"/>
    </row>
    <row r="11" spans="1:20" ht="15">
      <c r="A11" s="10">
        <f t="shared" si="0"/>
        <v>43778</v>
      </c>
      <c r="B11" s="11">
        <f t="shared" si="1"/>
        <v>43779</v>
      </c>
      <c r="C11" s="47">
        <v>4</v>
      </c>
      <c r="D11" s="13"/>
      <c r="E11" s="48">
        <v>1</v>
      </c>
      <c r="F11" s="48">
        <v>1</v>
      </c>
      <c r="G11" s="48">
        <v>1</v>
      </c>
      <c r="H11" s="48"/>
      <c r="I11" s="27"/>
      <c r="J11" s="13">
        <v>4</v>
      </c>
      <c r="K11" s="49">
        <v>1</v>
      </c>
      <c r="L11" s="48">
        <v>1</v>
      </c>
      <c r="M11" s="13"/>
      <c r="N11" s="13">
        <v>4</v>
      </c>
      <c r="O11" s="105">
        <v>43621</v>
      </c>
      <c r="P11" s="48">
        <v>5</v>
      </c>
      <c r="Q11" s="49"/>
      <c r="R11" s="13"/>
      <c r="S11" s="63">
        <v>5</v>
      </c>
      <c r="T11" s="63">
        <v>4</v>
      </c>
    </row>
    <row r="12" spans="1:20" ht="15">
      <c r="A12" s="10">
        <f t="shared" si="0"/>
        <v>43785</v>
      </c>
      <c r="B12" s="11">
        <f t="shared" si="1"/>
        <v>43786</v>
      </c>
      <c r="C12" s="14"/>
      <c r="D12" s="48">
        <v>5</v>
      </c>
      <c r="E12" s="49"/>
      <c r="F12" s="48"/>
      <c r="G12" s="48"/>
      <c r="H12" s="48">
        <v>1</v>
      </c>
      <c r="I12" s="48">
        <v>1</v>
      </c>
      <c r="J12" s="27"/>
      <c r="K12" s="13"/>
      <c r="L12" s="13"/>
      <c r="M12" s="13">
        <v>5</v>
      </c>
      <c r="N12" s="13"/>
      <c r="O12" s="48"/>
      <c r="P12" s="13"/>
      <c r="Q12" s="108">
        <v>43621</v>
      </c>
      <c r="R12" s="48">
        <v>6</v>
      </c>
      <c r="S12" s="63"/>
      <c r="T12" s="63"/>
    </row>
    <row r="13" spans="1:20" ht="15">
      <c r="A13" s="10">
        <f t="shared" si="0"/>
        <v>43792</v>
      </c>
      <c r="B13" s="11">
        <f t="shared" si="1"/>
        <v>43793</v>
      </c>
      <c r="C13" s="14">
        <v>5</v>
      </c>
      <c r="D13" s="48"/>
      <c r="E13" s="13">
        <v>2</v>
      </c>
      <c r="F13" s="13">
        <v>1</v>
      </c>
      <c r="G13" s="48">
        <v>1</v>
      </c>
      <c r="H13" s="48"/>
      <c r="I13" s="49"/>
      <c r="J13" s="13">
        <v>5</v>
      </c>
      <c r="K13" s="27">
        <v>1</v>
      </c>
      <c r="L13" s="13">
        <v>1</v>
      </c>
      <c r="M13" s="13"/>
      <c r="N13" s="13">
        <v>5</v>
      </c>
      <c r="O13" s="105">
        <v>43684</v>
      </c>
      <c r="P13" s="107">
        <v>6</v>
      </c>
      <c r="Q13" s="49"/>
      <c r="R13" s="13"/>
      <c r="S13" s="63">
        <v>6.7</v>
      </c>
      <c r="T13" s="63">
        <v>5</v>
      </c>
    </row>
    <row r="14" spans="1:20" ht="15">
      <c r="A14" s="10">
        <f t="shared" si="0"/>
        <v>43799</v>
      </c>
      <c r="B14" s="11">
        <f t="shared" si="1"/>
        <v>43800</v>
      </c>
      <c r="C14" s="47"/>
      <c r="D14" s="48">
        <v>6</v>
      </c>
      <c r="E14" s="49"/>
      <c r="F14" s="48"/>
      <c r="G14" s="48"/>
      <c r="H14" s="48">
        <v>1</v>
      </c>
      <c r="I14" s="48">
        <v>1</v>
      </c>
      <c r="J14" s="27"/>
      <c r="K14" s="13"/>
      <c r="L14" s="48"/>
      <c r="M14" s="48" t="s">
        <v>35</v>
      </c>
      <c r="N14" s="13"/>
      <c r="O14" s="48"/>
      <c r="P14" s="48"/>
      <c r="Q14" s="49" t="s">
        <v>47</v>
      </c>
      <c r="R14" s="48" t="s">
        <v>47</v>
      </c>
      <c r="S14" s="63"/>
      <c r="T14" s="63"/>
    </row>
    <row r="15" spans="1:20" ht="15">
      <c r="A15" s="10">
        <f t="shared" si="0"/>
        <v>43806</v>
      </c>
      <c r="B15" s="11">
        <f t="shared" si="1"/>
        <v>43807</v>
      </c>
      <c r="C15" s="67" t="s">
        <v>35</v>
      </c>
      <c r="D15" s="68"/>
      <c r="E15" s="68">
        <v>3</v>
      </c>
      <c r="F15" s="68">
        <v>1</v>
      </c>
      <c r="G15" s="68">
        <v>1</v>
      </c>
      <c r="H15" s="68"/>
      <c r="I15" s="69"/>
      <c r="J15" s="68" t="s">
        <v>35</v>
      </c>
      <c r="K15" s="69">
        <v>1</v>
      </c>
      <c r="L15" s="68">
        <v>1</v>
      </c>
      <c r="M15" s="68"/>
      <c r="N15" s="68" t="s">
        <v>35</v>
      </c>
      <c r="O15" s="68" t="s">
        <v>47</v>
      </c>
      <c r="P15" s="68" t="s">
        <v>47</v>
      </c>
      <c r="Q15" s="69"/>
      <c r="R15" s="68"/>
      <c r="S15" s="70" t="s">
        <v>47</v>
      </c>
      <c r="T15" s="70" t="s">
        <v>47</v>
      </c>
    </row>
    <row r="16" spans="1:20" ht="15" customHeight="1">
      <c r="A16" s="10">
        <f t="shared" si="0"/>
        <v>43813</v>
      </c>
      <c r="B16" s="11">
        <f t="shared" si="1"/>
        <v>43814</v>
      </c>
      <c r="C16" s="71"/>
      <c r="D16" s="72">
        <v>7</v>
      </c>
      <c r="E16" s="38"/>
      <c r="F16" s="73"/>
      <c r="G16" s="72"/>
      <c r="H16" s="72">
        <v>1</v>
      </c>
      <c r="I16" s="73">
        <v>1</v>
      </c>
      <c r="J16" s="73"/>
      <c r="K16" s="73"/>
      <c r="L16" s="73"/>
      <c r="M16" s="73"/>
      <c r="N16" s="73"/>
      <c r="O16" s="91">
        <v>9</v>
      </c>
      <c r="P16" s="91">
        <v>7</v>
      </c>
      <c r="Q16" s="91">
        <v>7</v>
      </c>
      <c r="R16" s="92">
        <v>7</v>
      </c>
      <c r="S16" s="74"/>
      <c r="T16" s="74"/>
    </row>
    <row r="17" spans="1:20" ht="15" customHeight="1">
      <c r="A17" s="10">
        <f t="shared" si="0"/>
        <v>43820</v>
      </c>
      <c r="B17" s="11">
        <f t="shared" si="1"/>
        <v>43821</v>
      </c>
      <c r="C17" s="53"/>
      <c r="D17" s="52"/>
      <c r="E17" s="38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64"/>
      <c r="S17" s="65"/>
      <c r="T17" s="65"/>
    </row>
    <row r="18" spans="1:20" ht="15">
      <c r="A18" s="10">
        <f t="shared" si="0"/>
        <v>43827</v>
      </c>
      <c r="B18" s="11">
        <f t="shared" si="1"/>
        <v>43828</v>
      </c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>
        <v>1</v>
      </c>
      <c r="N18" s="39"/>
      <c r="O18" s="39"/>
      <c r="P18" s="39"/>
      <c r="Q18" s="40"/>
      <c r="R18" s="15"/>
      <c r="S18" s="66"/>
      <c r="T18" s="66"/>
    </row>
    <row r="19" spans="1:20" ht="15">
      <c r="A19" s="10">
        <f t="shared" si="0"/>
        <v>43834</v>
      </c>
      <c r="B19" s="11">
        <f t="shared" si="1"/>
        <v>43835</v>
      </c>
      <c r="C19" s="38"/>
      <c r="D19" s="39"/>
      <c r="E19" s="39"/>
      <c r="F19" s="39"/>
      <c r="G19" s="39"/>
      <c r="H19" s="39"/>
      <c r="I19" s="39"/>
      <c r="J19" s="39">
        <v>1</v>
      </c>
      <c r="K19" s="39"/>
      <c r="L19" s="39"/>
      <c r="M19" s="39"/>
      <c r="N19" s="39">
        <v>1</v>
      </c>
      <c r="O19" s="39"/>
      <c r="P19" s="39"/>
      <c r="Q19" s="40"/>
      <c r="R19" s="75"/>
      <c r="S19" s="85"/>
      <c r="T19" s="85"/>
    </row>
    <row r="20" spans="1:20" ht="15">
      <c r="A20" s="10">
        <f t="shared" si="0"/>
        <v>43841</v>
      </c>
      <c r="B20" s="11">
        <f t="shared" si="1"/>
        <v>43842</v>
      </c>
      <c r="C20" s="79">
        <v>1</v>
      </c>
      <c r="D20" s="75"/>
      <c r="E20" s="51"/>
      <c r="F20" s="15">
        <v>1</v>
      </c>
      <c r="G20" s="75">
        <v>1</v>
      </c>
      <c r="H20" s="75"/>
      <c r="I20" s="15"/>
      <c r="J20" s="26"/>
      <c r="K20" s="75">
        <v>1</v>
      </c>
      <c r="L20" s="75">
        <v>1</v>
      </c>
      <c r="M20" s="15">
        <v>2</v>
      </c>
      <c r="N20" s="15"/>
      <c r="O20" s="75">
        <v>1</v>
      </c>
      <c r="P20" s="75">
        <v>1</v>
      </c>
      <c r="Q20" s="51"/>
      <c r="R20" s="13"/>
      <c r="S20" s="63">
        <v>1</v>
      </c>
      <c r="T20" s="63">
        <v>1</v>
      </c>
    </row>
    <row r="21" spans="1:20" ht="15">
      <c r="A21" s="10">
        <f t="shared" si="0"/>
        <v>43848</v>
      </c>
      <c r="B21" s="11">
        <f t="shared" si="1"/>
        <v>43849</v>
      </c>
      <c r="C21" s="79"/>
      <c r="D21" s="15">
        <v>1</v>
      </c>
      <c r="E21" s="75"/>
      <c r="F21" s="75"/>
      <c r="G21" s="75"/>
      <c r="H21" s="75">
        <v>1</v>
      </c>
      <c r="I21" s="26">
        <v>1</v>
      </c>
      <c r="J21" s="15">
        <v>2</v>
      </c>
      <c r="K21" s="51"/>
      <c r="L21" s="75"/>
      <c r="M21" s="15"/>
      <c r="N21" s="15">
        <v>2</v>
      </c>
      <c r="O21" s="75"/>
      <c r="P21" s="75"/>
      <c r="Q21" s="26">
        <v>1</v>
      </c>
      <c r="R21" s="48">
        <v>1</v>
      </c>
      <c r="S21" s="63"/>
      <c r="T21" s="63"/>
    </row>
    <row r="22" spans="1:20" ht="15">
      <c r="A22" s="10">
        <f t="shared" si="0"/>
        <v>43855</v>
      </c>
      <c r="B22" s="11">
        <f t="shared" si="1"/>
        <v>43856</v>
      </c>
      <c r="C22" s="79">
        <v>2</v>
      </c>
      <c r="D22" s="75"/>
      <c r="E22" s="51">
        <v>1</v>
      </c>
      <c r="F22" s="75">
        <v>1</v>
      </c>
      <c r="G22" s="75">
        <v>1</v>
      </c>
      <c r="H22" s="75"/>
      <c r="I22" s="75"/>
      <c r="J22" s="26"/>
      <c r="K22" s="75">
        <v>1</v>
      </c>
      <c r="L22" s="75">
        <v>1</v>
      </c>
      <c r="M22" s="15">
        <v>3</v>
      </c>
      <c r="N22" s="15"/>
      <c r="O22" s="75" t="s">
        <v>47</v>
      </c>
      <c r="P22" s="75" t="s">
        <v>47</v>
      </c>
      <c r="Q22" s="51"/>
      <c r="R22" s="48"/>
      <c r="S22" s="63" t="s">
        <v>47</v>
      </c>
      <c r="T22" s="63" t="s">
        <v>47</v>
      </c>
    </row>
    <row r="23" spans="1:22" ht="15">
      <c r="A23" s="10">
        <f t="shared" si="0"/>
        <v>43862</v>
      </c>
      <c r="B23" s="11">
        <f t="shared" si="1"/>
        <v>43863</v>
      </c>
      <c r="C23" s="79"/>
      <c r="D23" s="75">
        <v>2</v>
      </c>
      <c r="E23" s="75"/>
      <c r="F23" s="75"/>
      <c r="G23" s="75"/>
      <c r="H23" s="75">
        <v>1</v>
      </c>
      <c r="I23" s="51">
        <v>1</v>
      </c>
      <c r="J23" s="15">
        <v>3</v>
      </c>
      <c r="K23" s="51"/>
      <c r="L23" s="75"/>
      <c r="M23" s="15"/>
      <c r="N23" s="15">
        <v>3</v>
      </c>
      <c r="O23" s="75"/>
      <c r="P23" s="15"/>
      <c r="Q23" s="51" t="s">
        <v>47</v>
      </c>
      <c r="R23" s="48" t="s">
        <v>47</v>
      </c>
      <c r="S23" s="63"/>
      <c r="T23" s="63"/>
      <c r="V23" s="78"/>
    </row>
    <row r="24" spans="1:20" ht="15">
      <c r="A24" s="10">
        <f t="shared" si="0"/>
        <v>43869</v>
      </c>
      <c r="B24" s="11">
        <f t="shared" si="1"/>
        <v>43870</v>
      </c>
      <c r="C24" s="79">
        <v>3</v>
      </c>
      <c r="D24" s="75"/>
      <c r="E24" s="51">
        <v>2</v>
      </c>
      <c r="F24" s="3">
        <v>1</v>
      </c>
      <c r="G24" s="3">
        <v>1</v>
      </c>
      <c r="H24" s="3"/>
      <c r="I24" s="3"/>
      <c r="J24" s="28"/>
      <c r="K24" s="3">
        <v>1</v>
      </c>
      <c r="L24" s="3">
        <v>1</v>
      </c>
      <c r="M24" s="3">
        <v>4</v>
      </c>
      <c r="N24" s="3"/>
      <c r="O24" s="3">
        <v>2</v>
      </c>
      <c r="P24" s="3">
        <v>2</v>
      </c>
      <c r="Q24" s="28"/>
      <c r="R24" s="48"/>
      <c r="S24" s="63">
        <v>2</v>
      </c>
      <c r="T24" s="63">
        <v>2</v>
      </c>
    </row>
    <row r="25" spans="1:20" ht="15">
      <c r="A25" s="10">
        <f t="shared" si="0"/>
        <v>43876</v>
      </c>
      <c r="B25" s="11">
        <f t="shared" si="1"/>
        <v>43877</v>
      </c>
      <c r="C25" s="79"/>
      <c r="D25" s="75">
        <v>3</v>
      </c>
      <c r="E25" s="75"/>
      <c r="F25" s="3"/>
      <c r="G25" s="3"/>
      <c r="H25" s="3">
        <v>1</v>
      </c>
      <c r="I25" s="28">
        <v>1</v>
      </c>
      <c r="J25" s="3">
        <v>4</v>
      </c>
      <c r="K25" s="28"/>
      <c r="L25" s="3"/>
      <c r="M25" s="3"/>
      <c r="N25" s="3">
        <v>4</v>
      </c>
      <c r="O25" s="3"/>
      <c r="P25" s="3"/>
      <c r="Q25" s="28">
        <v>2</v>
      </c>
      <c r="R25" s="48">
        <v>2</v>
      </c>
      <c r="S25" s="63"/>
      <c r="T25" s="63"/>
    </row>
    <row r="26" spans="1:20" ht="15">
      <c r="A26" s="10">
        <f t="shared" si="0"/>
        <v>43883</v>
      </c>
      <c r="B26" s="11">
        <f t="shared" si="1"/>
        <v>43884</v>
      </c>
      <c r="C26" s="79">
        <v>4</v>
      </c>
      <c r="D26" s="75"/>
      <c r="E26" s="51">
        <v>3</v>
      </c>
      <c r="F26" s="3">
        <v>1</v>
      </c>
      <c r="G26" s="3">
        <v>1</v>
      </c>
      <c r="H26" s="3"/>
      <c r="I26" s="3"/>
      <c r="J26" s="28"/>
      <c r="K26" s="3">
        <v>1</v>
      </c>
      <c r="L26" s="3">
        <v>1</v>
      </c>
      <c r="M26" s="3">
        <v>5</v>
      </c>
      <c r="N26" s="3"/>
      <c r="O26" s="93">
        <v>43558</v>
      </c>
      <c r="P26" s="3">
        <v>3</v>
      </c>
      <c r="Q26" s="28"/>
      <c r="R26" s="48"/>
      <c r="S26" s="63">
        <v>3</v>
      </c>
      <c r="T26" s="63">
        <v>3</v>
      </c>
    </row>
    <row r="27" spans="1:20" ht="15">
      <c r="A27" s="10">
        <f t="shared" si="0"/>
        <v>43890</v>
      </c>
      <c r="B27" s="11">
        <f t="shared" si="1"/>
        <v>43891</v>
      </c>
      <c r="C27" s="79"/>
      <c r="D27" s="75">
        <v>4</v>
      </c>
      <c r="E27" s="75"/>
      <c r="F27" s="3"/>
      <c r="G27" s="3"/>
      <c r="H27" s="3">
        <v>1</v>
      </c>
      <c r="I27" s="28">
        <v>1</v>
      </c>
      <c r="J27" s="3">
        <v>5</v>
      </c>
      <c r="K27" s="28"/>
      <c r="L27" s="3"/>
      <c r="M27" s="3"/>
      <c r="N27" s="3">
        <v>5</v>
      </c>
      <c r="O27" s="3"/>
      <c r="P27" s="3"/>
      <c r="Q27" s="118">
        <v>43558</v>
      </c>
      <c r="R27" s="48">
        <v>3</v>
      </c>
      <c r="S27" s="63"/>
      <c r="T27" s="63"/>
    </row>
    <row r="28" spans="1:20" ht="15">
      <c r="A28" s="10">
        <f t="shared" si="0"/>
        <v>43897</v>
      </c>
      <c r="B28" s="11">
        <f t="shared" si="1"/>
        <v>43898</v>
      </c>
      <c r="C28" s="79">
        <v>5</v>
      </c>
      <c r="D28" s="75"/>
      <c r="E28" s="51">
        <v>1</v>
      </c>
      <c r="F28" s="3">
        <v>1</v>
      </c>
      <c r="G28" s="3">
        <v>1</v>
      </c>
      <c r="H28" s="3"/>
      <c r="I28" s="3"/>
      <c r="J28" s="28"/>
      <c r="K28" s="3">
        <v>1</v>
      </c>
      <c r="L28" s="3">
        <v>1</v>
      </c>
      <c r="M28" s="3"/>
      <c r="N28" s="3"/>
      <c r="O28" s="3">
        <v>5</v>
      </c>
      <c r="P28" s="3">
        <v>4</v>
      </c>
      <c r="Q28" s="28"/>
      <c r="R28" s="48"/>
      <c r="S28" s="63">
        <v>4</v>
      </c>
      <c r="T28" s="63">
        <v>4</v>
      </c>
    </row>
    <row r="29" spans="1:20" ht="15">
      <c r="A29" s="10">
        <f t="shared" si="0"/>
        <v>43904</v>
      </c>
      <c r="B29" s="11">
        <f t="shared" si="1"/>
        <v>43905</v>
      </c>
      <c r="C29" s="50"/>
      <c r="D29" s="75">
        <v>5</v>
      </c>
      <c r="E29" s="75"/>
      <c r="F29" s="3"/>
      <c r="G29" s="3"/>
      <c r="H29" s="3">
        <v>1</v>
      </c>
      <c r="I29" s="3">
        <v>1</v>
      </c>
      <c r="J29" s="2"/>
      <c r="K29" s="3"/>
      <c r="L29" s="3"/>
      <c r="M29" s="3"/>
      <c r="N29" s="3"/>
      <c r="O29" s="93"/>
      <c r="P29" s="3"/>
      <c r="Q29" s="118">
        <v>43621</v>
      </c>
      <c r="R29" s="48">
        <v>4</v>
      </c>
      <c r="S29" s="63"/>
      <c r="T29" s="63"/>
    </row>
    <row r="30" spans="1:20" ht="15">
      <c r="A30" s="10">
        <f t="shared" si="0"/>
        <v>43911</v>
      </c>
      <c r="B30" s="11">
        <f t="shared" si="1"/>
        <v>43912</v>
      </c>
      <c r="C30" s="50" t="s">
        <v>52</v>
      </c>
      <c r="D30" s="94"/>
      <c r="E30" s="75">
        <v>2</v>
      </c>
      <c r="F30" s="3">
        <v>1</v>
      </c>
      <c r="G30" s="3">
        <v>1</v>
      </c>
      <c r="H30" s="3"/>
      <c r="I30" s="3"/>
      <c r="J30" s="2"/>
      <c r="K30" s="3">
        <v>1</v>
      </c>
      <c r="L30" s="3">
        <v>1</v>
      </c>
      <c r="M30" s="3"/>
      <c r="N30" s="3"/>
      <c r="O30" s="3">
        <v>6</v>
      </c>
      <c r="P30" s="3">
        <v>5</v>
      </c>
      <c r="Q30" s="28"/>
      <c r="R30" s="48"/>
      <c r="S30" s="119">
        <v>43621</v>
      </c>
      <c r="T30" s="87">
        <v>5</v>
      </c>
    </row>
    <row r="31" spans="1:20" ht="15">
      <c r="A31" s="10">
        <f t="shared" si="0"/>
        <v>43918</v>
      </c>
      <c r="B31" s="41">
        <f t="shared" si="1"/>
        <v>43919</v>
      </c>
      <c r="C31" s="90"/>
      <c r="D31" s="75">
        <v>6</v>
      </c>
      <c r="E31" s="75"/>
      <c r="F31" s="75"/>
      <c r="G31" s="75"/>
      <c r="H31" s="75">
        <v>1</v>
      </c>
      <c r="I31" s="75">
        <v>1</v>
      </c>
      <c r="J31" s="75"/>
      <c r="K31" s="75"/>
      <c r="L31" s="75"/>
      <c r="M31" s="75"/>
      <c r="N31" s="75"/>
      <c r="O31" s="94"/>
      <c r="P31" s="75"/>
      <c r="Q31" s="75">
        <v>7</v>
      </c>
      <c r="R31" s="94">
        <v>43621</v>
      </c>
      <c r="S31" s="75"/>
      <c r="T31" s="89"/>
    </row>
    <row r="32" spans="1:20" ht="15">
      <c r="A32" s="10">
        <f t="shared" si="0"/>
        <v>43925</v>
      </c>
      <c r="B32" s="41">
        <f t="shared" si="1"/>
        <v>43926</v>
      </c>
      <c r="C32" s="77" t="s">
        <v>52</v>
      </c>
      <c r="D32" s="38">
        <v>7</v>
      </c>
      <c r="E32" s="39">
        <v>3</v>
      </c>
      <c r="F32" s="39">
        <v>1</v>
      </c>
      <c r="G32" s="39">
        <v>1</v>
      </c>
      <c r="H32" s="39"/>
      <c r="I32" s="39"/>
      <c r="J32" s="39"/>
      <c r="K32" s="39">
        <v>1</v>
      </c>
      <c r="L32" s="39">
        <v>1</v>
      </c>
      <c r="M32" s="39"/>
      <c r="N32" s="39"/>
      <c r="O32" s="109">
        <v>7</v>
      </c>
      <c r="P32" s="39">
        <v>6</v>
      </c>
      <c r="Q32" s="109"/>
      <c r="R32" s="48"/>
      <c r="S32" s="63">
        <v>7</v>
      </c>
      <c r="T32" s="63" t="s">
        <v>45</v>
      </c>
    </row>
    <row r="33" spans="1:20" ht="15.75" thickBot="1">
      <c r="A33" s="10">
        <f>A32+7</f>
        <v>43932</v>
      </c>
      <c r="B33" s="41">
        <f t="shared" si="1"/>
        <v>43933</v>
      </c>
      <c r="C33" s="115" t="s">
        <v>36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/>
      <c r="T33" s="63"/>
    </row>
    <row r="34" spans="1:20" ht="15.75" thickBot="1">
      <c r="A34" s="10">
        <f t="shared" si="0"/>
        <v>43939</v>
      </c>
      <c r="B34" s="11">
        <f t="shared" si="1"/>
        <v>43940</v>
      </c>
      <c r="C34" s="100"/>
      <c r="D34" s="101" t="s">
        <v>52</v>
      </c>
      <c r="E34" s="101"/>
      <c r="F34" s="101"/>
      <c r="G34" s="101"/>
      <c r="H34" s="101">
        <v>1</v>
      </c>
      <c r="I34" s="101">
        <v>1</v>
      </c>
      <c r="J34" s="101"/>
      <c r="K34" s="101"/>
      <c r="L34" s="101"/>
      <c r="M34" s="101"/>
      <c r="N34" s="101"/>
      <c r="O34" s="106">
        <v>8</v>
      </c>
      <c r="P34" s="101">
        <v>7</v>
      </c>
      <c r="Q34" s="101" t="s">
        <v>45</v>
      </c>
      <c r="R34" s="101">
        <v>7</v>
      </c>
      <c r="S34" s="101"/>
      <c r="T34" s="80"/>
    </row>
    <row r="35" spans="1:20" ht="15">
      <c r="A35" s="10">
        <f t="shared" si="0"/>
        <v>43946</v>
      </c>
      <c r="B35" s="11">
        <f t="shared" si="1"/>
        <v>43947</v>
      </c>
      <c r="C35" s="95" t="s">
        <v>53</v>
      </c>
      <c r="D35" s="83" t="s">
        <v>53</v>
      </c>
      <c r="E35" s="83"/>
      <c r="F35" s="83"/>
      <c r="G35" s="83"/>
      <c r="H35" s="83"/>
      <c r="I35" s="83"/>
      <c r="J35" s="96"/>
      <c r="K35" s="83"/>
      <c r="L35" s="12"/>
      <c r="M35" s="12"/>
      <c r="N35" s="12"/>
      <c r="O35" s="12">
        <v>9</v>
      </c>
      <c r="P35" s="83" t="s">
        <v>45</v>
      </c>
      <c r="Q35" s="97"/>
      <c r="R35" s="98"/>
      <c r="S35" s="99" t="s">
        <v>48</v>
      </c>
      <c r="T35" s="80" t="s">
        <v>48</v>
      </c>
    </row>
    <row r="36" spans="1:20" ht="15">
      <c r="A36" s="16">
        <v>43952</v>
      </c>
      <c r="B36" s="17">
        <f>A36+1</f>
        <v>43953</v>
      </c>
      <c r="C36" s="47"/>
      <c r="D36" s="18"/>
      <c r="E36" s="18"/>
      <c r="F36" s="18"/>
      <c r="G36" s="18"/>
      <c r="H36" s="18"/>
      <c r="I36" s="18"/>
      <c r="J36" s="18"/>
      <c r="K36" s="18"/>
      <c r="L36" s="81"/>
      <c r="M36" s="18"/>
      <c r="N36" s="18"/>
      <c r="O36" s="81"/>
      <c r="P36" s="81"/>
      <c r="Q36" s="102" t="s">
        <v>48</v>
      </c>
      <c r="R36" s="103" t="s">
        <v>48</v>
      </c>
      <c r="S36" s="32"/>
      <c r="T36" s="32"/>
    </row>
    <row r="37" spans="1:20" ht="15.75" thickBot="1">
      <c r="A37" s="19">
        <v>43959</v>
      </c>
      <c r="B37" s="20">
        <v>43960</v>
      </c>
      <c r="C37" s="104"/>
      <c r="D37" s="21"/>
      <c r="E37" s="82" t="s">
        <v>53</v>
      </c>
      <c r="F37" s="21"/>
      <c r="G37" s="21"/>
      <c r="H37" s="21"/>
      <c r="I37" s="21"/>
      <c r="J37" s="21"/>
      <c r="K37" s="82"/>
      <c r="L37" s="21"/>
      <c r="M37" s="21"/>
      <c r="N37" s="21"/>
      <c r="O37" s="82" t="s">
        <v>48</v>
      </c>
      <c r="P37" s="82" t="s">
        <v>48</v>
      </c>
      <c r="Q37" s="31"/>
      <c r="R37" s="42"/>
      <c r="S37" s="43"/>
      <c r="T37" s="43"/>
    </row>
    <row r="38" spans="1:17" ht="15" hidden="1">
      <c r="A38" s="114" t="s">
        <v>4</v>
      </c>
      <c r="B38" s="114"/>
      <c r="C38" s="22">
        <v>22</v>
      </c>
      <c r="D38" s="22">
        <v>20</v>
      </c>
      <c r="E38" s="22">
        <v>26</v>
      </c>
      <c r="F38" s="22">
        <v>24</v>
      </c>
      <c r="G38" s="22">
        <v>24</v>
      </c>
      <c r="H38" s="22">
        <v>24</v>
      </c>
      <c r="I38" s="22">
        <v>22</v>
      </c>
      <c r="J38" s="22">
        <v>24</v>
      </c>
      <c r="K38" s="22">
        <v>24</v>
      </c>
      <c r="L38" s="22">
        <v>20</v>
      </c>
      <c r="M38" s="7">
        <v>36</v>
      </c>
      <c r="N38" s="22">
        <v>26</v>
      </c>
      <c r="O38" s="22">
        <v>24</v>
      </c>
      <c r="P38" s="22">
        <v>28</v>
      </c>
      <c r="Q38" s="22">
        <v>28</v>
      </c>
    </row>
    <row r="39" spans="1:17" ht="15" hidden="1">
      <c r="A39" s="110" t="s">
        <v>5</v>
      </c>
      <c r="B39" s="110"/>
      <c r="C39" s="22">
        <v>22</v>
      </c>
      <c r="D39" s="22">
        <v>10</v>
      </c>
      <c r="E39" s="22">
        <v>26</v>
      </c>
      <c r="F39" s="22">
        <v>24</v>
      </c>
      <c r="G39" s="22">
        <v>24</v>
      </c>
      <c r="H39" s="22">
        <v>24</v>
      </c>
      <c r="I39" s="22">
        <v>20</v>
      </c>
      <c r="J39" s="22">
        <v>20</v>
      </c>
      <c r="K39" s="22">
        <v>20</v>
      </c>
      <c r="L39" s="22">
        <v>16</v>
      </c>
      <c r="M39" s="7">
        <v>36</v>
      </c>
      <c r="N39" s="22">
        <v>20</v>
      </c>
      <c r="O39" s="22">
        <v>24</v>
      </c>
      <c r="P39" s="22">
        <v>28</v>
      </c>
      <c r="Q39" s="22">
        <v>28</v>
      </c>
    </row>
    <row r="40" spans="1:17" ht="15" hidden="1">
      <c r="A40" s="111" t="s">
        <v>6</v>
      </c>
      <c r="B40" s="111"/>
      <c r="C40" s="22">
        <v>33</v>
      </c>
      <c r="D40" s="22">
        <v>20</v>
      </c>
      <c r="E40" s="22">
        <v>26</v>
      </c>
      <c r="F40" s="22">
        <v>24</v>
      </c>
      <c r="G40" s="22">
        <v>24</v>
      </c>
      <c r="H40" s="22">
        <v>24</v>
      </c>
      <c r="I40" s="22">
        <v>22</v>
      </c>
      <c r="J40" s="22">
        <v>24</v>
      </c>
      <c r="K40" s="22">
        <v>24</v>
      </c>
      <c r="L40" s="22">
        <v>22</v>
      </c>
      <c r="M40" s="7">
        <v>36</v>
      </c>
      <c r="N40" s="22">
        <v>26</v>
      </c>
      <c r="O40" s="22">
        <v>24</v>
      </c>
      <c r="P40" s="22">
        <v>28</v>
      </c>
      <c r="Q40" s="22">
        <v>28</v>
      </c>
    </row>
    <row r="41" spans="1:18" ht="15" hidden="1">
      <c r="A41" s="23" t="s">
        <v>20</v>
      </c>
      <c r="B41" s="23"/>
      <c r="C41" s="24">
        <v>6</v>
      </c>
      <c r="D41" s="22"/>
      <c r="E41" s="24">
        <v>7</v>
      </c>
      <c r="F41" s="22"/>
      <c r="G41" s="22"/>
      <c r="H41" s="22"/>
      <c r="I41" s="22"/>
      <c r="J41" s="22">
        <v>3</v>
      </c>
      <c r="K41" s="22"/>
      <c r="L41" s="24">
        <v>2</v>
      </c>
      <c r="M41" s="22">
        <v>5</v>
      </c>
      <c r="N41" s="22"/>
      <c r="O41" s="22">
        <v>3</v>
      </c>
      <c r="P41" s="25" t="s">
        <v>25</v>
      </c>
      <c r="Q41" s="22">
        <v>4</v>
      </c>
      <c r="R41" s="9">
        <f>SUM(C41:Q41)</f>
        <v>30</v>
      </c>
    </row>
    <row r="42" spans="1:18" ht="15" hidden="1">
      <c r="A42" s="23" t="s">
        <v>21</v>
      </c>
      <c r="B42" s="23"/>
      <c r="C42" s="22"/>
      <c r="D42" s="22">
        <v>6</v>
      </c>
      <c r="F42" s="22">
        <v>4</v>
      </c>
      <c r="G42" s="24" t="s">
        <v>9</v>
      </c>
      <c r="H42" s="24" t="s">
        <v>9</v>
      </c>
      <c r="I42" s="22">
        <v>6</v>
      </c>
      <c r="J42" s="22"/>
      <c r="K42" s="24" t="s">
        <v>9</v>
      </c>
      <c r="L42" s="22"/>
      <c r="M42" s="25" t="s">
        <v>24</v>
      </c>
      <c r="N42" s="22">
        <v>5</v>
      </c>
      <c r="O42" s="25" t="s">
        <v>26</v>
      </c>
      <c r="P42" s="22">
        <v>4</v>
      </c>
      <c r="Q42" s="25" t="s">
        <v>25</v>
      </c>
      <c r="R42" s="9">
        <f>SUM(C42:Q42)</f>
        <v>25</v>
      </c>
    </row>
    <row r="43" spans="1:17" ht="15" hidden="1">
      <c r="A43" s="23" t="s">
        <v>23</v>
      </c>
      <c r="B43" s="23"/>
      <c r="C43" s="22"/>
      <c r="D43" s="22"/>
      <c r="F43" s="22"/>
      <c r="G43" s="22"/>
      <c r="H43" s="22"/>
      <c r="I43" s="22"/>
      <c r="J43" s="22" t="s">
        <v>22</v>
      </c>
      <c r="K43" s="22"/>
      <c r="L43" s="22" t="s">
        <v>22</v>
      </c>
      <c r="M43" s="22" t="s">
        <v>22</v>
      </c>
      <c r="N43" s="22" t="s">
        <v>22</v>
      </c>
      <c r="O43" s="22" t="s">
        <v>22</v>
      </c>
      <c r="P43" s="22" t="s">
        <v>22</v>
      </c>
      <c r="Q43" s="22" t="s">
        <v>22</v>
      </c>
    </row>
    <row r="44" spans="1:2" ht="15">
      <c r="A44" s="23"/>
      <c r="B44" s="23"/>
    </row>
    <row r="45" spans="1:2" ht="15">
      <c r="A45" s="84"/>
      <c r="B45" s="23"/>
    </row>
    <row r="46" spans="1:2" ht="15">
      <c r="A46" s="23"/>
      <c r="B46" s="23"/>
    </row>
    <row r="47" spans="1:2" ht="15">
      <c r="A47" s="23"/>
      <c r="B47" s="23"/>
    </row>
    <row r="48" spans="1:2" ht="15">
      <c r="A48" s="23"/>
      <c r="B48" s="23"/>
    </row>
    <row r="49" spans="1:2" ht="15">
      <c r="A49" s="23"/>
      <c r="B49" s="23"/>
    </row>
    <row r="50" spans="1:2" ht="15">
      <c r="A50" s="23"/>
      <c r="B50" s="23"/>
    </row>
    <row r="51" spans="1:2" ht="15">
      <c r="A51" s="23"/>
      <c r="B51" s="23"/>
    </row>
    <row r="52" spans="1:2" ht="15">
      <c r="A52" s="23"/>
      <c r="B52" s="23"/>
    </row>
    <row r="53" spans="1:2" ht="15">
      <c r="A53" s="23"/>
      <c r="B53" s="23"/>
    </row>
    <row r="54" spans="1:2" ht="15">
      <c r="A54" s="23"/>
      <c r="B54" s="23"/>
    </row>
  </sheetData>
  <sheetProtection/>
  <mergeCells count="5">
    <mergeCell ref="A39:B39"/>
    <mergeCell ref="A40:B40"/>
    <mergeCell ref="A1:B1"/>
    <mergeCell ref="A38:B38"/>
    <mergeCell ref="C33:S33"/>
  </mergeCells>
  <printOptions horizontalCentered="1"/>
  <pageMargins left="0.1968503937007874" right="0.1968503937007874" top="0.7874015748031497" bottom="0.5118110236220472" header="0.5905511811023623" footer="0.31496062992125984"/>
  <pageSetup fitToHeight="1" fitToWidth="1" horizontalDpi="600" verticalDpi="600" orientation="landscape" paperSize="9" scale="92" r:id="rId1"/>
  <headerFooter>
    <oddHeader xml:space="preserve">&amp;LČeská basketbalová federace, Středočeský kraj, Zátopkova 100/2, 160 17 Praha 6
&amp;RTermínová listina 2015-2016 </oddHeader>
    <oddFooter xml:space="preserve">&amp;LFric Luboš v.r. předseda STK StčČBF&amp;R19.7.2015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MiSv</dc:creator>
  <cp:keywords/>
  <dc:description/>
  <cp:lastModifiedBy>Lubos</cp:lastModifiedBy>
  <cp:lastPrinted>2013-07-15T18:50:29Z</cp:lastPrinted>
  <dcterms:created xsi:type="dcterms:W3CDTF">2011-06-22T06:17:49Z</dcterms:created>
  <dcterms:modified xsi:type="dcterms:W3CDTF">2019-07-20T13:07:22Z</dcterms:modified>
  <cp:category/>
  <cp:version/>
  <cp:contentType/>
  <cp:contentStatus/>
</cp:coreProperties>
</file>